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ministration\CSR DATA\"/>
    </mc:Choice>
  </mc:AlternateContent>
  <bookViews>
    <workbookView xWindow="360" yWindow="195" windowWidth="13395" windowHeight="9465"/>
  </bookViews>
  <sheets>
    <sheet name="All HD Average" sheetId="3" r:id="rId1"/>
    <sheet name="Sheet1" sheetId="1" r:id="rId2"/>
    <sheet name="Sheet2" sheetId="2" r:id="rId3"/>
  </sheets>
  <calcPr calcId="171027"/>
</workbook>
</file>

<file path=xl/calcChain.xml><?xml version="1.0" encoding="utf-8"?>
<calcChain xmlns="http://schemas.openxmlformats.org/spreadsheetml/2006/main">
  <c r="B23" i="3" l="1"/>
  <c r="A22" i="1" l="1"/>
</calcChain>
</file>

<file path=xl/sharedStrings.xml><?xml version="1.0" encoding="utf-8"?>
<sst xmlns="http://schemas.openxmlformats.org/spreadsheetml/2006/main" count="13" uniqueCount="9">
  <si>
    <t xml:space="preserve"> </t>
  </si>
  <si>
    <t>Seminole</t>
  </si>
  <si>
    <t>Feb-15</t>
  </si>
  <si>
    <t>Seminole County Average Percent for 2015</t>
  </si>
  <si>
    <t>Target/Requirement</t>
  </si>
  <si>
    <t xml:space="preserve">Average </t>
  </si>
  <si>
    <t xml:space="preserve">Target </t>
  </si>
  <si>
    <t>Gap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</si>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</sst>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17" fontId="0" fillId="0" borderId="0" xfId="0" applyNumberFormat="1"/>
    <xf numFmtId="49" fontId="0" fillId="0" borderId="0" xfId="0" applyNumberFormat="1" applyAlignment="1">
      <alignment horizontal="right"/>
    </xf>
    <xf numFmtId="9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8">
    <dxf>
      <numFmt numFmtId="22" formatCode="mmm\-yy"/>
    </dxf>
    <dxf>
      <border diagonalUp="0" diagonalDown="0">
        <left style="thin">
          <color indexed="12"/>
        </left>
        <right style="thin">
          <color indexed="12"/>
        </right>
        <top style="thin">
          <color indexed="12"/>
        </top>
        <bottom style="thin">
          <color indexed="12"/>
        </bottom>
      </border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numFmt numFmtId="22" formatCode="mmm\-yy"/>
      <alignment horizontal="right" vertical="bottom" textRotation="0" wrapText="0" indent="0" justifyLastLine="0" shrinkToFit="0" readingOrder="0"/>
    </dxf>
    <dxf>
      <numFmt numFmtId="22" formatCode="mmm\-yy"/>
    </dxf>
    <dxf>
      <border diagonalUp="0" diagonalDown="0">
        <left style="thin">
          <color rgb="FF0000FF"/>
        </left>
        <right style="thin">
          <color rgb="FF0000FF"/>
        </right>
        <top style="thin">
          <color rgb="FF0000FF"/>
        </top>
        <bottom style="thin">
          <color rgb="FF0000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CSRs Filed Timely 2016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'All HD Average'!$B$1</c:f>
              <c:strCache>
                <c:ptCount val="1"/>
                <c:pt idx="0">
                  <c:v>Seminole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'All HD Average'!$A$2:$A$10</c:f>
              <c:numCache>
                <c:formatCode>mmm\-yy</c:formatCode>
                <c:ptCount val="9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42461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</c:numCache>
            </c:numRef>
          </c:cat>
          <c:val>
            <c:numRef>
              <c:f>'All HD Average'!$B$2:$B$10</c:f>
              <c:numCache>
                <c:formatCode>General</c:formatCode>
                <c:ptCount val="9"/>
                <c:pt idx="0">
                  <c:v>98.26</c:v>
                </c:pt>
                <c:pt idx="1">
                  <c:v>99.07</c:v>
                </c:pt>
                <c:pt idx="2">
                  <c:v>98.15</c:v>
                </c:pt>
                <c:pt idx="3">
                  <c:v>95.56</c:v>
                </c:pt>
                <c:pt idx="4">
                  <c:v>94.19</c:v>
                </c:pt>
                <c:pt idx="5">
                  <c:v>98.34</c:v>
                </c:pt>
                <c:pt idx="6">
                  <c:v>98.83</c:v>
                </c:pt>
                <c:pt idx="7">
                  <c:v>98.83</c:v>
                </c:pt>
                <c:pt idx="8">
                  <c:v>98.77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48-4253-B4C7-C4F1F76117E9}"/>
            </c:ext>
          </c:extLst>
        </c:ser>
        <c:ser>
          <c:idx val="1"/>
          <c:order val="1"/>
          <c:tx>
            <c:strRef>
              <c:f>'All HD Average'!$C$1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'All HD Average'!$A$2:$A$10</c:f>
              <c:numCache>
                <c:formatCode>mmm\-yy</c:formatCode>
                <c:ptCount val="9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42461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</c:numCache>
            </c:numRef>
          </c:cat>
          <c:val>
            <c:numRef>
              <c:f>'All HD Average'!$C$2:$C$10</c:f>
              <c:numCache>
                <c:formatCode>General</c:formatCode>
                <c:ptCount val="9"/>
                <c:pt idx="0">
                  <c:v>97.77</c:v>
                </c:pt>
                <c:pt idx="1">
                  <c:v>97.77</c:v>
                </c:pt>
                <c:pt idx="2">
                  <c:v>97.77</c:v>
                </c:pt>
                <c:pt idx="3">
                  <c:v>97.77</c:v>
                </c:pt>
                <c:pt idx="4">
                  <c:v>97.77</c:v>
                </c:pt>
                <c:pt idx="5">
                  <c:v>97.77</c:v>
                </c:pt>
                <c:pt idx="6">
                  <c:v>97.77</c:v>
                </c:pt>
                <c:pt idx="7">
                  <c:v>97.77</c:v>
                </c:pt>
                <c:pt idx="8">
                  <c:v>97.77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48-4253-B4C7-C4F1F76117E9}"/>
            </c:ext>
          </c:extLst>
        </c:ser>
        <c:ser>
          <c:idx val="2"/>
          <c:order val="2"/>
          <c:tx>
            <c:strRef>
              <c:f>'All HD Average'!$D$1</c:f>
              <c:strCache>
                <c:ptCount val="1"/>
                <c:pt idx="0">
                  <c:v>Target/Requirement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'All HD Average'!$A$2:$A$10</c:f>
              <c:numCache>
                <c:formatCode>mmm\-yy</c:formatCode>
                <c:ptCount val="9"/>
                <c:pt idx="0">
                  <c:v>42385</c:v>
                </c:pt>
                <c:pt idx="1">
                  <c:v>42416</c:v>
                </c:pt>
                <c:pt idx="2">
                  <c:v>42445</c:v>
                </c:pt>
                <c:pt idx="3">
                  <c:v>42461</c:v>
                </c:pt>
                <c:pt idx="4">
                  <c:v>42506</c:v>
                </c:pt>
                <c:pt idx="5">
                  <c:v>42537</c:v>
                </c:pt>
                <c:pt idx="6">
                  <c:v>42567</c:v>
                </c:pt>
                <c:pt idx="7">
                  <c:v>42598</c:v>
                </c:pt>
                <c:pt idx="8">
                  <c:v>42629</c:v>
                </c:pt>
              </c:numCache>
            </c:numRef>
          </c:cat>
          <c:val>
            <c:numRef>
              <c:f>'All HD Average'!$D$2:$D$10</c:f>
              <c:numCache>
                <c:formatCode>General</c:formatCode>
                <c:ptCount val="9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 formatCode="0.00">
                  <c:v>95</c:v>
                </c:pt>
                <c:pt idx="8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48-4253-B4C7-C4F1F7611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6273512"/>
        <c:axId val="396274496"/>
      </c:lineChart>
      <c:dateAx>
        <c:axId val="3962735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74496"/>
        <c:crosses val="autoZero"/>
        <c:auto val="1"/>
        <c:lblOffset val="100"/>
        <c:baseTimeUnit val="months"/>
      </c:dateAx>
      <c:valAx>
        <c:axId val="3962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627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Seminole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Sheet1!$A$2:$A$14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Sheet1!$B$2:$B$14</c:f>
              <c:numCache>
                <c:formatCode>General</c:formatCode>
                <c:ptCount val="13"/>
                <c:pt idx="0">
                  <c:v>92.73</c:v>
                </c:pt>
                <c:pt idx="1">
                  <c:v>95.49</c:v>
                </c:pt>
                <c:pt idx="2">
                  <c:v>97.76</c:v>
                </c:pt>
                <c:pt idx="3">
                  <c:v>92.76</c:v>
                </c:pt>
                <c:pt idx="4">
                  <c:v>95.34</c:v>
                </c:pt>
                <c:pt idx="5">
                  <c:v>84.6</c:v>
                </c:pt>
                <c:pt idx="6">
                  <c:v>89.36</c:v>
                </c:pt>
                <c:pt idx="7">
                  <c:v>85.1</c:v>
                </c:pt>
                <c:pt idx="8">
                  <c:v>69.37</c:v>
                </c:pt>
                <c:pt idx="9">
                  <c:v>60.95</c:v>
                </c:pt>
                <c:pt idx="10">
                  <c:v>83.96</c:v>
                </c:pt>
                <c:pt idx="11">
                  <c:v>78.010000000000005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FA-4EE0-9F9E-50CD42313FEC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Average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Sheet1!$A$2:$A$14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Sheet1!$C$2:$C$14</c:f>
              <c:numCache>
                <c:formatCode>General</c:formatCode>
                <c:ptCount val="13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85</c:v>
                </c:pt>
                <c:pt idx="5">
                  <c:v>85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FA-4EE0-9F9E-50CD42313FEC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Target/Requirement</c:v>
                </c:pt>
              </c:strCache>
            </c:strRef>
          </c:tx>
          <c:spPr>
            <a:ln w="28575" cap="rnd">
              <a:solidFill>
                <a:schemeClr val="accent3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Sheet1!$A$2:$A$14</c:f>
              <c:strCache>
                <c:ptCount val="12"/>
                <c:pt idx="0">
                  <c:v>Jan-15</c:v>
                </c:pt>
                <c:pt idx="1">
                  <c:v>Feb-15</c:v>
                </c:pt>
                <c:pt idx="2">
                  <c:v>Mar-15</c:v>
                </c:pt>
                <c:pt idx="3">
                  <c:v>Apr-15</c:v>
                </c:pt>
                <c:pt idx="4">
                  <c:v>May-15</c:v>
                </c:pt>
                <c:pt idx="5">
                  <c:v>Jun-15</c:v>
                </c:pt>
                <c:pt idx="6">
                  <c:v>Jul-15</c:v>
                </c:pt>
                <c:pt idx="7">
                  <c:v>Aug-15</c:v>
                </c:pt>
                <c:pt idx="8">
                  <c:v>Sep-15</c:v>
                </c:pt>
                <c:pt idx="9">
                  <c:v>Oct-15</c:v>
                </c:pt>
                <c:pt idx="10">
                  <c:v>Nov-15</c:v>
                </c:pt>
                <c:pt idx="11">
                  <c:v>Dec-15</c:v>
                </c:pt>
              </c:strCache>
            </c:strRef>
          </c:cat>
          <c:val>
            <c:numRef>
              <c:f>Sheet1!$D$2:$D$14</c:f>
              <c:numCache>
                <c:formatCode>General</c:formatCode>
                <c:ptCount val="13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  <c:pt idx="5">
                  <c:v>95</c:v>
                </c:pt>
                <c:pt idx="6">
                  <c:v>95</c:v>
                </c:pt>
                <c:pt idx="7">
                  <c:v>95</c:v>
                </c:pt>
                <c:pt idx="8">
                  <c:v>95</c:v>
                </c:pt>
                <c:pt idx="9">
                  <c:v>95</c:v>
                </c:pt>
                <c:pt idx="10">
                  <c:v>95</c:v>
                </c:pt>
                <c:pt idx="11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FA-4EE0-9F9E-50CD42313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284304"/>
        <c:axId val="202442824"/>
      </c:lineChart>
      <c:catAx>
        <c:axId val="20228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442824"/>
        <c:crosses val="autoZero"/>
        <c:auto val="1"/>
        <c:lblAlgn val="ctr"/>
        <c:lblOffset val="100"/>
        <c:noMultiLvlLbl val="0"/>
      </c:catAx>
      <c:valAx>
        <c:axId val="202442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</a:t>
                </a:r>
              </a:p>
            </c:rich>
          </c:tx>
          <c:layout>
            <c:manualLayout>
              <c:xMode val="edge"/>
              <c:yMode val="edge"/>
              <c:x val="1.92806822395254E-2"/>
              <c:y val="0.469224435180896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28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447675</xdr:colOff>
      <xdr:row>29</xdr:row>
      <xdr:rowOff>57150</xdr:rowOff>
    </xdr:from>
    <xdr:to>
      <xdr:col>17</xdr:col>
      <xdr:colOff>438150</xdr:colOff>
      <xdr:row>32</xdr:row>
      <xdr:rowOff>155494</xdr:rowOff>
    </xdr:to>
    <xdr:sp macro="" textlink="">
      <xdr:nvSpPr>
        <xdr:cNvPr id="3" name="TextBox 10"/>
        <xdr:cNvSpPr txBox="1"/>
      </xdr:nvSpPr>
      <xdr:spPr>
        <a:xfrm>
          <a:off x="8667750" y="5772150"/>
          <a:ext cx="2428875" cy="669844"/>
        </a:xfrm>
        <a:prstGeom prst="rect">
          <a:avLst/>
        </a:prstGeom>
        <a:solidFill>
          <a:sysClr val="window" lastClr="FFFFFF"/>
        </a:solidFill>
        <a:ln>
          <a:solidFill>
            <a:srgbClr val="009AA6"/>
          </a:solidFill>
        </a:ln>
      </xdr:spPr>
      <xdr:txBody>
        <a:bodyPr vert="horz" wrap="square" rtlCol="0">
          <a:no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Who:  Crystal Wagner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When: 03/11/2016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How:  Admin Snapshot </a:t>
          </a: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Updated: 10/04/2016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4</xdr:col>
      <xdr:colOff>200026</xdr:colOff>
      <xdr:row>2</xdr:row>
      <xdr:rowOff>104775</xdr:rowOff>
    </xdr:from>
    <xdr:to>
      <xdr:col>18</xdr:col>
      <xdr:colOff>285750</xdr:colOff>
      <xdr:row>26</xdr:row>
      <xdr:rowOff>19050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0.84091</cdr:x>
      <cdr:y>0.00708</cdr:y>
    </cdr:from>
    <cdr:to>
      <cdr:x>0.89834</cdr:x>
      <cdr:y>0.15192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248738" y="31750"/>
          <a:ext cx="495086" cy="6497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0.88656</cdr:x>
      <cdr:y>0.07714</cdr:y>
    </cdr:from>
    <cdr:to>
      <cdr:x>0.989</cdr:x>
      <cdr:y>0.19715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642225" y="346075"/>
          <a:ext cx="883058" cy="538381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</xdr:row>
      <xdr:rowOff>57151</xdr:rowOff>
    </xdr:from>
    <xdr:to>
      <xdr:col>18</xdr:col>
      <xdr:colOff>190499</xdr:colOff>
      <xdr:row>29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447675</xdr:colOff>
      <xdr:row>30</xdr:row>
      <xdr:rowOff>57150</xdr:rowOff>
    </xdr:from>
    <xdr:to>
      <xdr:col>17</xdr:col>
      <xdr:colOff>438150</xdr:colOff>
      <xdr:row>33</xdr:row>
      <xdr:rowOff>155494</xdr:rowOff>
    </xdr:to>
    <xdr:sp macro="" textlink="">
      <xdr:nvSpPr>
        <xdr:cNvPr id="4" name="TextBox 10"/>
        <xdr:cNvSpPr txBox="1"/>
      </xdr:nvSpPr>
      <xdr:spPr>
        <a:xfrm>
          <a:off x="8667750" y="5772150"/>
          <a:ext cx="2428875" cy="669844"/>
        </a:xfrm>
        <a:prstGeom prst="rect">
          <a:avLst/>
        </a:prstGeom>
        <a:solidFill>
          <a:sysClr val="window" lastClr="FFFFFF"/>
        </a:solidFill>
        <a:ln>
          <a:solidFill>
            <a:srgbClr val="009AA6"/>
          </a:solidFill>
        </a:ln>
      </xdr:spPr>
      <xdr:txBody>
        <a:bodyPr vert="horz" wrap="square" rtlCol="0">
          <a:noAutofit/>
        </a:bodyPr>
        <a:lstStyle/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Who:  Crystal Wagner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When: 03/11/2016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marL="0" marR="0" fontAlgn="base">
            <a:spcBef>
              <a:spcPts val="0"/>
            </a:spcBef>
            <a:spcAft>
              <a:spcPts val="0"/>
            </a:spcAft>
          </a:pPr>
          <a:r>
            <a:rPr lang="en-US" sz="1000" kern="1200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How:  Admin Snapshot 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 editAs="oneCell">
    <xdr:from>
      <xdr:col>14</xdr:col>
      <xdr:colOff>252780</xdr:colOff>
      <xdr:row>7</xdr:row>
      <xdr:rowOff>104776</xdr:rowOff>
    </xdr:from>
    <xdr:to>
      <xdr:col>15</xdr:col>
      <xdr:colOff>88092</xdr:colOff>
      <xdr:row>10</xdr:row>
      <xdr:rowOff>161926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82455" y="1438276"/>
          <a:ext cx="444912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0.82643</cdr:x>
      <cdr:y>0.13595</cdr:y>
    </cdr:from>
    <cdr:to>
      <cdr:x>0.88057</cdr:x>
      <cdr:y>0.27499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832644" y="660392"/>
          <a:ext cx="447646" cy="67545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0.86335</cdr:x>
      <cdr:y>0.20849</cdr:y>
    </cdr:from>
    <cdr:to>
      <cdr:x>0.96659</cdr:x>
      <cdr:y>0.31015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7137952" y="1012816"/>
          <a:ext cx="853523" cy="49383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0.79176</cdr:x>
      <cdr:y>0.31295</cdr:y>
    </cdr:from>
    <cdr:to>
      <cdr:x>0.89866</cdr:x>
      <cdr:y>0.48561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72275" y="1657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0.75947</cdr:x>
      <cdr:y>0.28237</cdr:y>
    </cdr:from>
    <cdr:to>
      <cdr:x>0.86637</cdr:x>
      <cdr:y>0.34892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496050" y="1495424"/>
          <a:ext cx="91440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/>
            <a:t>Gap 10%</a:t>
          </a:r>
        </a:p>
      </cdr:txBody>
    </cdr:sp>
  </cdr:relSizeAnchor>
</c:userShapes>
</file>

<file path=xl/tables/table1.xml><?xml version="1.0" encoding="utf-8"?>
<table xmlns="http://schemas.openxmlformats.org/spreadsheetml/2006/main" id="2" name="Table13" displayName="Table13" ref="A1:D10" totalsRowShown="0" tableBorderDxfId="7">
  <tableColumns count="4">
    <tableColumn id="1" name="Month" dataDxfId="6" totalsRowDxfId="5"/>
    <tableColumn id="2" name="Seminole" totalsRowDxfId="4"/>
    <tableColumn id="3" name="Average " totalsRowDxfId="3"/>
    <tableColumn id="4" name="Target/Requirement" totalsRowDxfId="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D14" totalsRowShown="0" tableBorderDxfId="1">
  <tableColumns count="4">
    <tableColumn id="1" name=" " dataDxfId="0"/>
    <tableColumn id="2" name="Seminole"/>
    <tableColumn id="3" name="Average "/>
    <tableColumn id="4" name="Target/Requirem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D12" sqref="D12"/>
    </sheetView>
  </sheetViews>
  <sheetFormatPr defaultRowHeight="15" x14ac:dyDescent="0.25"/>
  <cols>
    <col min="1" max="1" width="11" customWidth="1"/>
    <col min="2" max="4" width="10" customWidth="1"/>
  </cols>
  <sheetData>
    <row r="1" spans="1:4" x14ac:dyDescent="0.25">
      <c r="A1" s="1" t="s">
        <v>8</v>
      </c>
      <c r="B1" s="1" t="s">
        <v>1</v>
      </c>
      <c r="C1" s="1" t="s">
        <v>5</v>
      </c>
      <c r="D1" s="1" t="s">
        <v>4</v>
      </c>
    </row>
    <row r="2" spans="1:4" x14ac:dyDescent="0.25">
      <c r="A2" s="2">
        <v>42385</v>
      </c>
      <c r="B2">
        <v>98.26</v>
      </c>
      <c r="C2">
        <v>97.77</v>
      </c>
      <c r="D2">
        <v>95</v>
      </c>
    </row>
    <row r="3" spans="1:4" x14ac:dyDescent="0.25">
      <c r="A3" s="2">
        <v>42416</v>
      </c>
      <c r="B3">
        <v>99.07</v>
      </c>
      <c r="C3">
        <v>97.77</v>
      </c>
      <c r="D3">
        <v>95</v>
      </c>
    </row>
    <row r="4" spans="1:4" x14ac:dyDescent="0.25">
      <c r="A4" s="2">
        <v>42445</v>
      </c>
      <c r="B4">
        <v>98.15</v>
      </c>
      <c r="C4">
        <v>97.77</v>
      </c>
      <c r="D4">
        <v>95</v>
      </c>
    </row>
    <row r="5" spans="1:4" x14ac:dyDescent="0.25">
      <c r="A5" s="2">
        <v>42461</v>
      </c>
      <c r="B5">
        <v>95.56</v>
      </c>
      <c r="C5">
        <v>97.77</v>
      </c>
      <c r="D5">
        <v>95</v>
      </c>
    </row>
    <row r="6" spans="1:4" x14ac:dyDescent="0.25">
      <c r="A6" s="2">
        <v>42506</v>
      </c>
      <c r="B6">
        <v>94.19</v>
      </c>
      <c r="C6">
        <v>97.77</v>
      </c>
      <c r="D6">
        <v>95</v>
      </c>
    </row>
    <row r="7" spans="1:4" x14ac:dyDescent="0.25">
      <c r="A7" s="2">
        <v>42537</v>
      </c>
      <c r="B7">
        <v>98.34</v>
      </c>
      <c r="C7">
        <v>97.77</v>
      </c>
      <c r="D7">
        <v>95</v>
      </c>
    </row>
    <row r="8" spans="1:4" x14ac:dyDescent="0.25">
      <c r="A8" s="2">
        <v>42567</v>
      </c>
      <c r="B8">
        <v>98.83</v>
      </c>
      <c r="C8">
        <v>97.77</v>
      </c>
      <c r="D8">
        <v>95</v>
      </c>
    </row>
    <row r="9" spans="1:4" x14ac:dyDescent="0.25">
      <c r="A9" s="2">
        <v>42598</v>
      </c>
      <c r="B9">
        <v>98.83</v>
      </c>
      <c r="C9">
        <v>97.77</v>
      </c>
      <c r="D9" s="5">
        <v>95</v>
      </c>
    </row>
    <row r="10" spans="1:4" x14ac:dyDescent="0.25">
      <c r="A10" s="2">
        <v>42629</v>
      </c>
      <c r="B10">
        <v>98.77</v>
      </c>
      <c r="C10">
        <v>97.77</v>
      </c>
      <c r="D10">
        <v>95</v>
      </c>
    </row>
    <row r="11" spans="1:4" x14ac:dyDescent="0.25">
      <c r="A11" s="2"/>
    </row>
    <row r="12" spans="1:4" x14ac:dyDescent="0.25">
      <c r="A12" s="2"/>
    </row>
    <row r="13" spans="1:4" x14ac:dyDescent="0.25">
      <c r="A13" s="2"/>
    </row>
    <row r="14" spans="1:4" x14ac:dyDescent="0.25">
      <c r="A14" s="2"/>
    </row>
    <row r="15" spans="1:4" x14ac:dyDescent="0.25">
      <c r="A15" s="2"/>
    </row>
    <row r="16" spans="1:4" x14ac:dyDescent="0.25">
      <c r="A16" s="2"/>
    </row>
    <row r="17" spans="1:4" x14ac:dyDescent="0.25">
      <c r="A17" s="2"/>
    </row>
    <row r="18" spans="1:4" x14ac:dyDescent="0.25">
      <c r="A18" s="2"/>
    </row>
    <row r="19" spans="1:4" x14ac:dyDescent="0.25">
      <c r="A19" s="2"/>
    </row>
    <row r="20" spans="1:4" x14ac:dyDescent="0.25">
      <c r="A20" s="2"/>
      <c r="D20" s="2"/>
    </row>
    <row r="21" spans="1:4" x14ac:dyDescent="0.25">
      <c r="A21" s="2"/>
    </row>
    <row r="22" spans="1:4" x14ac:dyDescent="0.25">
      <c r="A22" s="2" t="s">
        <v>5</v>
      </c>
    </row>
    <row r="23" spans="1:4" x14ac:dyDescent="0.25">
      <c r="B23">
        <f>AVERAGE(Table13[Seminole])</f>
        <v>97.777777777777786</v>
      </c>
    </row>
    <row r="24" spans="1:4" x14ac:dyDescent="0.25">
      <c r="A24" t="s">
        <v>6</v>
      </c>
    </row>
    <row r="25" spans="1:4" x14ac:dyDescent="0.25">
      <c r="A25" s="4">
        <v>0.95</v>
      </c>
    </row>
    <row r="27" spans="1:4" x14ac:dyDescent="0.25">
      <c r="A27" t="s">
        <v>7</v>
      </c>
    </row>
    <row r="28" spans="1:4" x14ac:dyDescent="0.25">
      <c r="A28" s="4">
        <v>0</v>
      </c>
    </row>
  </sheetData>
  <pageMargins left="0.25" right="0.25" top="0.75" bottom="0.75" header="0.3" footer="0.3"/>
  <pageSetup paperSize="5" scale="96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workbookViewId="0">
      <selection activeCell="C17" sqref="C17"/>
    </sheetView>
  </sheetViews>
  <sheetFormatPr defaultRowHeight="15" x14ac:dyDescent="0.25"/>
  <cols>
    <col min="1" max="1" width="11" customWidth="1"/>
    <col min="2" max="4" width="10" customWidth="1"/>
  </cols>
  <sheetData>
    <row r="1" spans="1:4" x14ac:dyDescent="0.25">
      <c r="A1" s="1" t="s">
        <v>0</v>
      </c>
      <c r="B1" s="1" t="s">
        <v>1</v>
      </c>
      <c r="C1" s="1" t="s">
        <v>5</v>
      </c>
      <c r="D1" s="1" t="s">
        <v>4</v>
      </c>
    </row>
    <row r="2" spans="1:4" x14ac:dyDescent="0.25">
      <c r="A2" s="2">
        <v>42005</v>
      </c>
      <c r="B2">
        <v>92.73</v>
      </c>
      <c r="C2">
        <v>85</v>
      </c>
      <c r="D2">
        <v>95</v>
      </c>
    </row>
    <row r="3" spans="1:4" x14ac:dyDescent="0.25">
      <c r="A3" s="3" t="s">
        <v>2</v>
      </c>
      <c r="B3">
        <v>95.49</v>
      </c>
      <c r="C3">
        <v>85</v>
      </c>
      <c r="D3">
        <v>95</v>
      </c>
    </row>
    <row r="4" spans="1:4" x14ac:dyDescent="0.25">
      <c r="A4" s="2">
        <v>42064</v>
      </c>
      <c r="B4">
        <v>97.76</v>
      </c>
      <c r="C4">
        <v>85</v>
      </c>
      <c r="D4">
        <v>95</v>
      </c>
    </row>
    <row r="5" spans="1:4" x14ac:dyDescent="0.25">
      <c r="A5" s="2">
        <v>42095</v>
      </c>
      <c r="B5">
        <v>92.76</v>
      </c>
      <c r="C5">
        <v>85</v>
      </c>
      <c r="D5">
        <v>95</v>
      </c>
    </row>
    <row r="6" spans="1:4" x14ac:dyDescent="0.25">
      <c r="A6" s="2">
        <v>42125</v>
      </c>
      <c r="B6">
        <v>95.34</v>
      </c>
      <c r="C6">
        <v>85</v>
      </c>
      <c r="D6">
        <v>95</v>
      </c>
    </row>
    <row r="7" spans="1:4" x14ac:dyDescent="0.25">
      <c r="A7" s="2">
        <v>42170</v>
      </c>
      <c r="B7">
        <v>84.6</v>
      </c>
      <c r="C7">
        <v>85</v>
      </c>
      <c r="D7">
        <v>95</v>
      </c>
    </row>
    <row r="8" spans="1:4" x14ac:dyDescent="0.25">
      <c r="A8" s="2">
        <v>42200</v>
      </c>
      <c r="B8">
        <v>89.36</v>
      </c>
      <c r="C8">
        <v>85</v>
      </c>
      <c r="D8">
        <v>95</v>
      </c>
    </row>
    <row r="9" spans="1:4" x14ac:dyDescent="0.25">
      <c r="A9" s="2">
        <v>42231</v>
      </c>
      <c r="B9">
        <v>85.1</v>
      </c>
      <c r="C9">
        <v>85</v>
      </c>
      <c r="D9">
        <v>95</v>
      </c>
    </row>
    <row r="10" spans="1:4" x14ac:dyDescent="0.25">
      <c r="A10" s="2">
        <v>42262</v>
      </c>
      <c r="B10">
        <v>69.37</v>
      </c>
      <c r="C10">
        <v>85</v>
      </c>
      <c r="D10">
        <v>95</v>
      </c>
    </row>
    <row r="11" spans="1:4" x14ac:dyDescent="0.25">
      <c r="A11" s="2">
        <v>42292</v>
      </c>
      <c r="B11">
        <v>60.95</v>
      </c>
      <c r="C11">
        <v>85</v>
      </c>
      <c r="D11">
        <v>95</v>
      </c>
    </row>
    <row r="12" spans="1:4" x14ac:dyDescent="0.25">
      <c r="A12" s="2">
        <v>42323</v>
      </c>
      <c r="B12">
        <v>83.96</v>
      </c>
      <c r="C12">
        <v>85</v>
      </c>
      <c r="D12">
        <v>95</v>
      </c>
    </row>
    <row r="13" spans="1:4" x14ac:dyDescent="0.25">
      <c r="A13" s="2">
        <v>42339</v>
      </c>
      <c r="B13">
        <v>78.010000000000005</v>
      </c>
      <c r="C13">
        <v>85</v>
      </c>
      <c r="D13">
        <v>95</v>
      </c>
    </row>
    <row r="14" spans="1:4" x14ac:dyDescent="0.25">
      <c r="A14" s="2"/>
    </row>
    <row r="21" spans="1:1" x14ac:dyDescent="0.25">
      <c r="A21" t="s">
        <v>3</v>
      </c>
    </row>
    <row r="22" spans="1:1" x14ac:dyDescent="0.25">
      <c r="A22">
        <f>AVERAGE(Table1[Seminole])</f>
        <v>85.452500000000029</v>
      </c>
    </row>
  </sheetData>
  <pageMargins left="0.25" right="0.25" top="0.75" bottom="0.75" header="0.3" footer="0.3"/>
  <pageSetup paperSize="5" scale="96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HD Average</vt:lpstr>
      <vt:lpstr>Sheet1</vt:lpstr>
      <vt:lpstr>Sheet2</vt:lpstr>
    </vt:vector>
  </TitlesOfParts>
  <Company>DOH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Orhan, Crystal L</dc:creator>
  <cp:lastModifiedBy>Wagner, Crystal L</cp:lastModifiedBy>
  <cp:lastPrinted>2016-08-01T17:36:21Z</cp:lastPrinted>
  <dcterms:created xsi:type="dcterms:W3CDTF">2015-10-16T15:02:27Z</dcterms:created>
  <dcterms:modified xsi:type="dcterms:W3CDTF">2016-11-02T18:14:36Z</dcterms:modified>
</cp:coreProperties>
</file>