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dministration\CSR DATA\"/>
    </mc:Choice>
  </mc:AlternateContent>
  <bookViews>
    <workbookView xWindow="0" yWindow="0" windowWidth="25200" windowHeight="11760"/>
  </bookViews>
  <sheets>
    <sheet name="PROBLEM DATA AND CHART" sheetId="1" r:id="rId1"/>
  </sheets>
  <externalReferences>
    <externalReference r:id="rId2"/>
  </externalReferences>
  <definedNames>
    <definedName name="_xlnm.Print_Titles" localSheetId="0">'PROBLEM DATA AND CHART'!$39:$39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41" i="1"/>
  <c r="D42" i="1"/>
  <c r="D43" i="1"/>
  <c r="E40" i="1" l="1"/>
  <c r="E41" i="1"/>
  <c r="E42" i="1"/>
  <c r="E43" i="1"/>
</calcChain>
</file>

<file path=xl/sharedStrings.xml><?xml version="1.0" encoding="utf-8"?>
<sst xmlns="http://schemas.openxmlformats.org/spreadsheetml/2006/main" count="9" uniqueCount="9">
  <si>
    <t>PROBLEM AREA</t>
  </si>
  <si>
    <t>PROBLEM DATA</t>
  </si>
  <si>
    <t>PERCENT OF TOTAL</t>
  </si>
  <si>
    <t>CUMULATIVE PERCENT</t>
  </si>
  <si>
    <t>OCCURRENCES</t>
  </si>
  <si>
    <t>Dental</t>
  </si>
  <si>
    <t>STD</t>
  </si>
  <si>
    <t>TB</t>
  </si>
  <si>
    <t>Famliy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</si>
</sst>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10" fontId="0" fillId="0" borderId="0" xfId="0" applyNumberFormat="1"/>
    <xf numFmtId="0" fontId="2" fillId="0" borderId="0" xfId="0" applyFont="1"/>
    <xf numFmtId="0" fontId="1" fillId="0" borderId="2" xfId="1" applyBorder="1"/>
    <xf numFmtId="0" fontId="0" fillId="0" borderId="2" xfId="0" applyBorder="1"/>
  </cellXfs>
  <cellStyles count="2">
    <cellStyle name="Heading 1" xfId="1" builtinId="16" customBuiltin="1"/>
    <cellStyle name="Normal" xfId="0" builtinId="0" customBuiltin="1"/>
  </cellStyles>
  <dxfs count="3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4" formatCode="0.00%"/>
    </dxf>
    <dxf>
      <numFmt numFmtId="14" formatCode="0.00%"/>
    </dxf>
  </dxfs>
  <tableStyles count="0" defaultTableStyle="TableStyleMedium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800">
                <a:latin typeface="+mj-lt"/>
              </a:rPr>
              <a:t>Late CSRs </a:t>
            </a:r>
            <a:r>
              <a:rPr lang="en-US" sz="1800" baseline="0">
                <a:latin typeface="+mj-lt"/>
              </a:rPr>
              <a:t>July-September 2016</a:t>
            </a:r>
            <a:endParaRPr lang="en-US" sz="180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24703101979575E-2"/>
          <c:y val="8.4753784867652046E-2"/>
          <c:w val="0.91424677613752459"/>
          <c:h val="0.79801770617242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'PROBLEM DATA AND CHART'!$C$39</c:f>
              <c:strCache>
                <c:ptCount val="1"/>
                <c:pt idx="0">
                  <c:v>OCCURRENCES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FE-41DB-82AC-876E51C50FA1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403-466E-89A1-7A0DB1F468B4}"/>
              </c:ext>
            </c:extLst>
          </c:dPt>
          <c:cat>
            <c:strRef>
              <c:f>'PROBLEM DATA AND CHART'!$B$40:$B$43</c:f>
              <c:strCache>
                <c:ptCount val="4"/>
                <c:pt idx="0">
                  <c:v>Famliy Planning</c:v>
                </c:pt>
                <c:pt idx="1">
                  <c:v>TB</c:v>
                </c:pt>
                <c:pt idx="2">
                  <c:v>Dental</c:v>
                </c:pt>
                <c:pt idx="3">
                  <c:v>STD</c:v>
                </c:pt>
              </c:strCache>
            </c:strRef>
          </c:cat>
          <c:val>
            <c:numRef>
              <c:f>'PROBLEM DATA AND CHART'!$C$40:$C$43</c:f>
              <c:numCache>
                <c:formatCode>General</c:formatCode>
                <c:ptCount val="4"/>
                <c:pt idx="0">
                  <c:v>82</c:v>
                </c:pt>
                <c:pt idx="1">
                  <c:v>60</c:v>
                </c:pt>
                <c:pt idx="2">
                  <c:v>43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E-41DB-82AC-876E51C5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432936"/>
        <c:axId val="140970952"/>
      </c:barChart>
      <c:lineChart>
        <c:grouping val="standard"/>
        <c:varyColors val="0"/>
        <c:ser>
          <c:idx val="1"/>
          <c:order val="1"/>
          <c:tx>
            <c:strRef>
              <c:f>'PROBLEM DATA AND CHART'!$E$39</c:f>
              <c:strCache>
                <c:ptCount val="1"/>
                <c:pt idx="0">
                  <c:v>CUMULATIVE PERCENT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'PROBLEM DATA AND CHART'!$B$40:$B$43</c:f>
              <c:strCache>
                <c:ptCount val="4"/>
                <c:pt idx="0">
                  <c:v>Famliy Planning</c:v>
                </c:pt>
                <c:pt idx="1">
                  <c:v>TB</c:v>
                </c:pt>
                <c:pt idx="2">
                  <c:v>Dental</c:v>
                </c:pt>
                <c:pt idx="3">
                  <c:v>STD</c:v>
                </c:pt>
              </c:strCache>
            </c:strRef>
          </c:cat>
          <c:val>
            <c:numRef>
              <c:f>'PROBLEM DATA AND CHART'!$E$40:$E$43</c:f>
              <c:numCache>
                <c:formatCode>0.00%</c:formatCode>
                <c:ptCount val="4"/>
                <c:pt idx="0">
                  <c:v>0.3923444976076555</c:v>
                </c:pt>
                <c:pt idx="1">
                  <c:v>0.67942583732057416</c:v>
                </c:pt>
                <c:pt idx="2">
                  <c:v>0.88516746411483249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FE-41DB-82AC-876E51C5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13320"/>
        <c:axId val="201694784"/>
      </c:lineChart>
      <c:catAx>
        <c:axId val="199432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70952"/>
        <c:crosses val="autoZero"/>
        <c:auto val="1"/>
        <c:lblAlgn val="ctr"/>
        <c:lblOffset val="100"/>
        <c:noMultiLvlLbl val="0"/>
      </c:catAx>
      <c:valAx>
        <c:axId val="14097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32936"/>
        <c:crosses val="autoZero"/>
        <c:crossBetween val="between"/>
      </c:valAx>
      <c:valAx>
        <c:axId val="201694784"/>
        <c:scaling>
          <c:orientation val="minMax"/>
          <c:max val="1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13320"/>
        <c:crosses val="max"/>
        <c:crossBetween val="between"/>
      </c:valAx>
      <c:catAx>
        <c:axId val="200713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69478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800">
                <a:latin typeface="+mj-lt"/>
              </a:rPr>
              <a:t>Late CSRs </a:t>
            </a:r>
            <a:r>
              <a:rPr lang="en-US" sz="1800" baseline="0">
                <a:latin typeface="+mj-lt"/>
              </a:rPr>
              <a:t>January-March 2016</a:t>
            </a:r>
            <a:endParaRPr lang="en-US" sz="180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24703101979575E-2"/>
          <c:y val="8.4753784867652046E-2"/>
          <c:w val="0.91424677613752459"/>
          <c:h val="0.79801770617242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'[1]PROBLEM DATA AND CHART'!$C$39</c:f>
              <c:strCache>
                <c:ptCount val="1"/>
                <c:pt idx="0">
                  <c:v>OCCURRENCES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34-4582-96D9-D56DE09396FA}"/>
              </c:ext>
            </c:extLst>
          </c:dPt>
          <c:cat>
            <c:strRef>
              <c:f>'[1]PROBLEM DATA AND CHART'!$B$40:$B$45</c:f>
              <c:strCache>
                <c:ptCount val="6"/>
                <c:pt idx="0">
                  <c:v>Dental</c:v>
                </c:pt>
                <c:pt idx="1">
                  <c:v>HIV/AIDs</c:v>
                </c:pt>
                <c:pt idx="2">
                  <c:v>Immunizations -State</c:v>
                </c:pt>
                <c:pt idx="3">
                  <c:v>Family Planning</c:v>
                </c:pt>
                <c:pt idx="4">
                  <c:v>Immunizations Non-state</c:v>
                </c:pt>
                <c:pt idx="5">
                  <c:v>Other</c:v>
                </c:pt>
              </c:strCache>
            </c:strRef>
          </c:cat>
          <c:val>
            <c:numRef>
              <c:f>'[1]PROBLEM DATA AND CHART'!$C$40:$C$45</c:f>
              <c:numCache>
                <c:formatCode>General</c:formatCode>
                <c:ptCount val="6"/>
                <c:pt idx="0">
                  <c:v>75</c:v>
                </c:pt>
                <c:pt idx="1">
                  <c:v>51</c:v>
                </c:pt>
                <c:pt idx="2">
                  <c:v>37</c:v>
                </c:pt>
                <c:pt idx="3">
                  <c:v>32</c:v>
                </c:pt>
                <c:pt idx="4">
                  <c:v>17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34-4582-96D9-D56DE0939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447576"/>
        <c:axId val="199316552"/>
      </c:barChart>
      <c:lineChart>
        <c:grouping val="standard"/>
        <c:varyColors val="0"/>
        <c:ser>
          <c:idx val="1"/>
          <c:order val="1"/>
          <c:tx>
            <c:strRef>
              <c:f>'[1]PROBLEM DATA AND CHART'!$E$39</c:f>
              <c:strCache>
                <c:ptCount val="1"/>
                <c:pt idx="0">
                  <c:v>CUMULATIVE PERCENT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'[1]PROBLEM DATA AND CHART'!$B$40:$B$45</c:f>
              <c:strCache>
                <c:ptCount val="6"/>
                <c:pt idx="0">
                  <c:v>Dental</c:v>
                </c:pt>
                <c:pt idx="1">
                  <c:v>HIV/AIDs</c:v>
                </c:pt>
                <c:pt idx="2">
                  <c:v>Immunizations -State</c:v>
                </c:pt>
                <c:pt idx="3">
                  <c:v>Family Planning</c:v>
                </c:pt>
                <c:pt idx="4">
                  <c:v>Immunizations Non-state</c:v>
                </c:pt>
                <c:pt idx="5">
                  <c:v>Other</c:v>
                </c:pt>
              </c:strCache>
            </c:strRef>
          </c:cat>
          <c:val>
            <c:numRef>
              <c:f>'[1]PROBLEM DATA AND CHART'!$E$40:$E$45</c:f>
              <c:numCache>
                <c:formatCode>0.00%</c:formatCode>
                <c:ptCount val="6"/>
                <c:pt idx="0">
                  <c:v>0.33039647577092512</c:v>
                </c:pt>
                <c:pt idx="1">
                  <c:v>0.55506607929515417</c:v>
                </c:pt>
                <c:pt idx="2">
                  <c:v>0.7180616740088106</c:v>
                </c:pt>
                <c:pt idx="3">
                  <c:v>0.8590308370044053</c:v>
                </c:pt>
                <c:pt idx="4">
                  <c:v>0.93392070484581502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34-4582-96D9-D56DE0939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81656"/>
        <c:axId val="199481272"/>
      </c:lineChart>
      <c:catAx>
        <c:axId val="199447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16552"/>
        <c:crosses val="autoZero"/>
        <c:auto val="1"/>
        <c:lblAlgn val="ctr"/>
        <c:lblOffset val="100"/>
        <c:noMultiLvlLbl val="0"/>
      </c:catAx>
      <c:valAx>
        <c:axId val="199316552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47576"/>
        <c:crosses val="autoZero"/>
        <c:crossBetween val="between"/>
      </c:valAx>
      <c:valAx>
        <c:axId val="199481272"/>
        <c:scaling>
          <c:orientation val="minMax"/>
          <c:max val="1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81656"/>
        <c:crosses val="max"/>
        <c:crossBetween val="between"/>
      </c:valAx>
      <c:catAx>
        <c:axId val="199481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48127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86676" y="228600"/>
    <xdr:ext cx="6600824" cy="4933950"/>
    <xdr:graphicFrame macro="">
      <xdr:nvGraphicFramePr>
        <xdr:cNvPr id="2" name="Chart 1" descr="A Pareto chart showing problem areas and how they compare to the total occurences given." title="Problem areas chart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00025" y="209550"/>
    <xdr:ext cx="7410450" cy="4953000"/>
    <xdr:graphicFrame macro="">
      <xdr:nvGraphicFramePr>
        <xdr:cNvPr id="4" name="Chart 3" descr="A Pareto chart showing problem areas and how they compare to the total occurences given." title="Problem areas chart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RParetoJan-March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 DATA AND CHART"/>
    </sheetNames>
    <sheetDataSet>
      <sheetData sheetId="0">
        <row r="39">
          <cell r="C39" t="str">
            <v>OCCURRENCES</v>
          </cell>
          <cell r="E39" t="str">
            <v>CUMULATIVE PERCENT</v>
          </cell>
        </row>
        <row r="40">
          <cell r="B40" t="str">
            <v>Dental</v>
          </cell>
          <cell r="C40">
            <v>75</v>
          </cell>
          <cell r="E40">
            <v>0.33039647577092512</v>
          </cell>
        </row>
        <row r="41">
          <cell r="B41" t="str">
            <v>HIV/AIDs</v>
          </cell>
          <cell r="C41">
            <v>51</v>
          </cell>
          <cell r="E41">
            <v>0.55506607929515417</v>
          </cell>
        </row>
        <row r="42">
          <cell r="B42" t="str">
            <v>Immunizations -State</v>
          </cell>
          <cell r="C42">
            <v>37</v>
          </cell>
          <cell r="E42">
            <v>0.7180616740088106</v>
          </cell>
        </row>
        <row r="43">
          <cell r="B43" t="str">
            <v>Family Planning</v>
          </cell>
          <cell r="C43">
            <v>32</v>
          </cell>
          <cell r="E43">
            <v>0.8590308370044053</v>
          </cell>
        </row>
        <row r="44">
          <cell r="B44" t="str">
            <v>Immunizations Non-state</v>
          </cell>
          <cell r="C44">
            <v>17</v>
          </cell>
          <cell r="E44">
            <v>0.93392070484581502</v>
          </cell>
        </row>
        <row r="45">
          <cell r="B45" t="str">
            <v>Other</v>
          </cell>
          <cell r="C45">
            <v>15</v>
          </cell>
          <cell r="E45">
            <v>1</v>
          </cell>
        </row>
      </sheetData>
    </sheetDataSet>
  </externalBook>
</externalLink>
</file>

<file path=xl/tables/table1.xml><?xml version="1.0" encoding="utf-8"?>
<table xmlns="http://schemas.openxmlformats.org/spreadsheetml/2006/main" id="1" name="tblData" displayName="tblData" ref="B39:E43" totalsRowShown="0" headerRowDxfId="0" headerRowCellStyle="Normal">
  <autoFilter ref="B39:E43"/>
  <sortState ref="B40:E49">
    <sortCondition sortBy="cellColor" ref="B44"/>
  </sortState>
  <tableColumns count="4">
    <tableColumn id="1" name="PROBLEM AREA"/>
    <tableColumn id="2" name="OCCURRENCES"/>
    <tableColumn id="4" name="PERCENT OF TOTAL" dataDxfId="2">
      <calculatedColumnFormula>tblData[[#This Row],[OCCURRENCES]]/SUM(tblData[OCCURRENCES])</calculatedColumnFormula>
    </tableColumn>
    <tableColumn id="3" name="CUMULATIVE PERCENT" dataDxfId="1">
      <calculatedColumnFormula>SUM(INDEX(tblData[OCCURRENCES],1):tblData[[#This Row],[OCCURRENCES]])/SUM(tblData[OCCURRENCES])</calculatedColumnFormula>
    </tableColumn>
  </tableColumns>
  <tableStyleInfo name="TableStyleMedium2" showFirstColumn="0" showLastColumn="1" showRowStripes="1" showColumnStripes="0"/>
  <extLst>
    <ext xmlns:x14="http://schemas.microsoft.com/office/spreadsheetml/2009/9/main" uri="{504A1905-F514-4f6f-8877-14C23A59335A}">
      <x14:table altText="Problem area table" altTextSummary="Enter problem areas and the number of occurances.  Sort descending by occuren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37:E43"/>
  <sheetViews>
    <sheetView showGridLines="0" tabSelected="1" workbookViewId="0">
      <selection activeCell="I36" sqref="I36"/>
    </sheetView>
  </sheetViews>
  <sheetFormatPr defaultRowHeight="15" x14ac:dyDescent="0.25"/>
  <cols>
    <col min="1" max="1" width="1.7109375" customWidth="1"/>
    <col min="2" max="2" width="27.140625" customWidth="1"/>
    <col min="3" max="3" width="22.85546875" customWidth="1"/>
    <col min="4" max="4" width="24.28515625" customWidth="1"/>
    <col min="5" max="5" width="25.28515625" customWidth="1"/>
  </cols>
  <sheetData>
    <row r="37" spans="2:5" ht="21" x14ac:dyDescent="0.35">
      <c r="B37" s="3" t="s">
        <v>1</v>
      </c>
      <c r="C37" s="3"/>
      <c r="D37" s="3"/>
      <c r="E37" s="4"/>
    </row>
    <row r="39" spans="2:5" ht="15.75" x14ac:dyDescent="0.25">
      <c r="B39" s="2" t="s">
        <v>0</v>
      </c>
      <c r="C39" s="2" t="s">
        <v>4</v>
      </c>
      <c r="D39" s="2" t="s">
        <v>2</v>
      </c>
      <c r="E39" s="2" t="s">
        <v>3</v>
      </c>
    </row>
    <row r="40" spans="2:5" x14ac:dyDescent="0.25">
      <c r="B40" t="s">
        <v>8</v>
      </c>
      <c r="C40">
        <v>82</v>
      </c>
      <c r="D40" s="1">
        <f>tblData[[#This Row],[OCCURRENCES]]/SUM(tblData[OCCURRENCES])</f>
        <v>0.3923444976076555</v>
      </c>
      <c r="E40" s="1">
        <f>SUM(INDEX(tblData[OCCURRENCES],1):tblData[[#This Row],[OCCURRENCES]])/SUM(tblData[OCCURRENCES])</f>
        <v>0.3923444976076555</v>
      </c>
    </row>
    <row r="41" spans="2:5" x14ac:dyDescent="0.25">
      <c r="B41" t="s">
        <v>7</v>
      </c>
      <c r="C41">
        <v>60</v>
      </c>
      <c r="D41" s="1">
        <f>tblData[[#This Row],[OCCURRENCES]]/SUM(tblData[OCCURRENCES])</f>
        <v>0.28708133971291866</v>
      </c>
      <c r="E41" s="1">
        <f>SUM(INDEX(tblData[OCCURRENCES],1):tblData[[#This Row],[OCCURRENCES]])/SUM(tblData[OCCURRENCES])</f>
        <v>0.67942583732057416</v>
      </c>
    </row>
    <row r="42" spans="2:5" x14ac:dyDescent="0.25">
      <c r="B42" t="s">
        <v>5</v>
      </c>
      <c r="C42">
        <v>43</v>
      </c>
      <c r="D42" s="1">
        <f>tblData[[#This Row],[OCCURRENCES]]/SUM(tblData[OCCURRENCES])</f>
        <v>0.20574162679425836</v>
      </c>
      <c r="E42" s="1">
        <f>SUM(INDEX(tblData[OCCURRENCES],1):tblData[[#This Row],[OCCURRENCES]])/SUM(tblData[OCCURRENCES])</f>
        <v>0.88516746411483249</v>
      </c>
    </row>
    <row r="43" spans="2:5" x14ac:dyDescent="0.25">
      <c r="B43" t="s">
        <v>6</v>
      </c>
      <c r="C43">
        <v>24</v>
      </c>
      <c r="D43" s="1">
        <f>tblData[[#This Row],[OCCURRENCES]]/SUM(tblData[OCCURRENCES])</f>
        <v>0.11483253588516747</v>
      </c>
      <c r="E43" s="1">
        <f>SUM(INDEX(tblData[OCCURRENCES],1):tblData[[#This Row],[OCCURRENCES]])/SUM(tblData[OCCURRENCES])</f>
        <v>1</v>
      </c>
    </row>
  </sheetData>
  <printOptions horizontalCentered="1"/>
  <pageMargins left="0.4" right="0.4" top="0.4" bottom="0.4" header="0.25" footer="0.25"/>
  <pageSetup scale="7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9097E2-A324-422E-83AA-CA8B8EDC1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PROBLEM DATA AND CHART</vt:lpstr>
      <vt:lpstr>'PROBLEM DATA AND CHART'!Print_Titles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Orhan, Crystal L</dc:creator>
  <cp:keywords/>
  <cp:lastModifiedBy>Wagner, Crystal L</cp:lastModifiedBy>
  <cp:lastPrinted>2016-10-04T12:33:36Z</cp:lastPrinted>
  <dcterms:created xsi:type="dcterms:W3CDTF">2016-03-09T21:02:17Z</dcterms:created>
  <dcterms:modified xsi:type="dcterms:W3CDTF">2017-01-12T14:00:06Z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TC041010729991</vt:lpwstr>
  </property>
</Properties>
</file>